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LLEIDA\"/>
    </mc:Choice>
  </mc:AlternateContent>
  <xr:revisionPtr revIDLastSave="0" documentId="8_{5C59ECF1-0562-4F6A-8BA5-68EA16C27E57}" xr6:coauthVersionLast="47" xr6:coauthVersionMax="47" xr10:uidLastSave="{00000000-0000-0000-0000-000000000000}"/>
  <bookViews>
    <workbookView xWindow="460" yWindow="460" windowWidth="28790" windowHeight="15470" xr2:uid="{4D321382-E3A3-449A-AF2F-6B60C2B09DE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<sst xmlns="http://schemas.openxmlformats.org/spreadsheetml/2006/main" count="288" uniqueCount="216">
  <si>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</si>
  <si>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</si>
  <si>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</si>
  <si>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</si>
  <si>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</si>
  <si>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</si>
  <si>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</si>
  <si>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</si>
  <si>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</si>
  <si>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</si>
  <si>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</si>
  <si>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</si>
  <si>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</si>
  <si>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</si>
  <si>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TREMP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</si>
  <si>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</si>
  <si>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</si>
  <si>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</si>
  <si>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</si>
  <si>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</si>
  <si>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</si>
  <si>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</si>
  <si>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</si>
  <si>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</si>
  <si>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</si>
  <si>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</si>
  <si>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</si>
  <si>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</si>
  <si>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</si>
  <si>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</si>
  <si>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</si>
  <si>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</si>
  <si>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</si>
  <si>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</si>
  <si>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</si>
  <si>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</si>
  <si>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Abella de la Conca</t>
  </si>
  <si>
    <t>Alins</t>
  </si>
  <si>
    <t>Alt Àneu</t>
  </si>
  <si>
    <t>Baix Pallars</t>
  </si>
  <si>
    <t>Castell de Mur</t>
  </si>
  <si>
    <t>Conca de Dalt</t>
  </si>
  <si>
    <t>Espot</t>
  </si>
  <si>
    <t>Esterri d'Àneu</t>
  </si>
  <si>
    <t>Esterri de Cardós</t>
  </si>
  <si>
    <t>Farrera</t>
  </si>
  <si>
    <t>Gavet de la Conca</t>
  </si>
  <si>
    <t>Guingueta d'Àneu, La</t>
  </si>
  <si>
    <t>Isona i Conca Dellà</t>
  </si>
  <si>
    <t>Lladorre</t>
  </si>
  <si>
    <t>Llavorsí</t>
  </si>
  <si>
    <t>Llimiana</t>
  </si>
  <si>
    <t>Pobla de Segur, La</t>
  </si>
  <si>
    <t>Pont de Suert, El</t>
  </si>
  <si>
    <t>Rialp</t>
  </si>
  <si>
    <t>Salàs de Pallars</t>
  </si>
  <si>
    <t>Sant Esteve de la Sarga</t>
  </si>
  <si>
    <t>Sarroca de Bellera</t>
  </si>
  <si>
    <t>Senterada</t>
  </si>
  <si>
    <t>Soriguera</t>
  </si>
  <si>
    <t>Sort</t>
  </si>
  <si>
    <t>Talarn</t>
  </si>
  <si>
    <t>Tírvia</t>
  </si>
  <si>
    <t>Torre de Cabdella, La</t>
  </si>
  <si>
    <t>Tremp</t>
  </si>
  <si>
    <t>Vall de Boí, La</t>
  </si>
  <si>
    <t>Vall de Cardós</t>
  </si>
  <si>
    <t>Vilaller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</si>
  <si>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</si>
  <si>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</si>
  <si>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</si>
  <si>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</si>
  <si>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</si>
  <si>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</si>
  <si>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</si>
  <si>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</si>
  <si>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</si>
  <si>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</si>
  <si>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</si>
  <si>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</si>
  <si>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</si>
  <si>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</si>
  <si>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</si>
  <si>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</si>
  <si>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</si>
  <si>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</si>
  <si>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</si>
  <si>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</si>
  <si>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</si>
  <si>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</si>
  <si>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</si>
  <si>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</si>
  <si>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</si>
  <si>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Brasil</t>
  </si>
  <si>
    <t>Colombia</t>
  </si>
  <si>
    <t>Ucrania</t>
  </si>
  <si>
    <t>Peru</t>
  </si>
  <si>
    <t>Bulgaria</t>
  </si>
  <si>
    <t>Honduras</t>
  </si>
  <si>
    <t>Italia</t>
  </si>
  <si>
    <t>Argentina</t>
  </si>
  <si>
    <t>Republica Dominicana</t>
  </si>
  <si>
    <t>Ecuador</t>
  </si>
  <si>
    <t>Argelia</t>
  </si>
  <si>
    <t>Portugal</t>
  </si>
  <si>
    <t>Reino Unido</t>
  </si>
  <si>
    <t>Otros paises de Europa</t>
  </si>
  <si>
    <t>Francia</t>
  </si>
  <si>
    <t>Pakistan</t>
  </si>
  <si>
    <t>Moldavia</t>
  </si>
  <si>
    <t>Gambia</t>
  </si>
  <si>
    <t>Mali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</si>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</sst>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C004366-CCBA-4B1E-AD4C-DA97294B279B}"/>
    <cellStyle name="Normal" xfId="0" builtinId="0"/>
    <cellStyle name="Normal 2" xfId="1" xr:uid="{382391E0-B680-4BFA-A527-5ABC7E0DB752}"/>
    <cellStyle name="Porcentaje 2" xfId="2" xr:uid="{C8773D4B-1912-4312-BC8C-4FD9D8C84A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08-4C83-ADD1-0D8E1D64332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708-4C83-ADD1-0D8E1D64332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708-4C83-ADD1-0D8E1D64332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708-4C83-ADD1-0D8E1D64332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F708-4C83-ADD1-0D8E1D643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22336</c:v>
              </c:pt>
              <c:pt idx="1">
                <c:v>22646</c:v>
              </c:pt>
              <c:pt idx="2">
                <c:v>23174</c:v>
              </c:pt>
              <c:pt idx="3">
                <c:v>23453</c:v>
              </c:pt>
              <c:pt idx="4">
                <c:v>23789</c:v>
              </c:pt>
              <c:pt idx="5">
                <c:v>24781</c:v>
              </c:pt>
              <c:pt idx="6">
                <c:v>25493</c:v>
              </c:pt>
              <c:pt idx="7">
                <c:v>25840</c:v>
              </c:pt>
              <c:pt idx="8">
                <c:v>25902</c:v>
              </c:pt>
              <c:pt idx="9">
                <c:v>26206</c:v>
              </c:pt>
              <c:pt idx="10" formatCode="#,##0">
                <c:v>25805</c:v>
              </c:pt>
              <c:pt idx="11" formatCode="#,##0">
                <c:v>25034</c:v>
              </c:pt>
              <c:pt idx="12" formatCode="#,##0">
                <c:v>24623</c:v>
              </c:pt>
              <c:pt idx="13" formatCode="#,##0">
                <c:v>24553</c:v>
              </c:pt>
              <c:pt idx="14" formatCode="#,##0">
                <c:v>24306</c:v>
              </c:pt>
              <c:pt idx="15" formatCode="#,##0">
                <c:v>24054</c:v>
              </c:pt>
              <c:pt idx="16" formatCode="#,##0">
                <c:v>23799</c:v>
              </c:pt>
              <c:pt idx="17" formatCode="#,##0">
                <c:v>23814</c:v>
              </c:pt>
              <c:pt idx="18" formatCode="#,##0">
                <c:v>23982</c:v>
              </c:pt>
              <c:pt idx="19" formatCode="#,##0">
                <c:v>24216</c:v>
              </c:pt>
              <c:pt idx="20" formatCode="#,##0">
                <c:v>24338</c:v>
              </c:pt>
              <c:pt idx="21" formatCode="#,##0">
                <c:v>24716</c:v>
              </c:pt>
              <c:pt idx="22" formatCode="#,##0">
                <c:v>24755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408-416F-96EB-C699889E8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43D-4410-8E96-E486DDC4C4B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43D-4410-8E96-E486DDC4C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C9-4F65-9575-1231858751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1C9-4F65-9575-1231858751B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1C9-4F65-9575-1231858751B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1C9-4F65-9575-1231858751B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1C9-4F65-9575-123185875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68-440C-A0B3-74D86D3D189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468-440C-A0B3-74D86D3D189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468-440C-A0B3-74D86D3D189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468-440C-A0B3-74D86D3D189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468-440C-A0B3-74D86D3D1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19-410F-9092-F967D00742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19-410F-9092-F967D00742A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19-410F-9092-F967D00742A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19-410F-9092-F967D00742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219-410F-9092-F967D0074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15-470E-9AB8-01A2C858622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215-470E-9AB8-01A2C858622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215-470E-9AB8-01A2C858622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215-470E-9AB8-01A2C858622B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15-470E-9AB8-01A2C858622B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15-470E-9AB8-01A2C858622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9215-470E-9AB8-01A2C8586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B8A120-FE8E-463C-82FC-A110CC686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0F6530D-C1EC-4B85-BA9F-74F0EDDD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7D080A1-8DD6-41E0-94AF-C38DD865F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E33EC1-2F50-4952-B025-A5E4B3E0F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D8872B4-22F6-48ED-8506-05BFAE8BE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E4023DF-9190-456E-ACF1-8429CE6D8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C7B4A83-5B28-4915-8604-868B9B7A14A1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53EAA146-BA55-4C4B-88B5-299DF1797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44A3D55-F64D-4455-BDC4-08AAB6C80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743F297-904E-4451-A55E-BED9B727A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D28A975-9556-4AC3-BCDF-D09A93833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EB5F4D5D-D21E-41FC-9BAF-C95D38022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EED402F-01DE-4CA6-8DB0-CEDA5C77C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F413EF-5710-4449-80F6-901A04FBF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E2E1EE9-5CD5-4FDF-9784-BA5F28E2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B199825-374A-4F52-B0D6-757AFF47D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747CB17-4AB6-4499-80BD-DE2EAC331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F28BDFE1-7657-4F80-B32D-764A91F19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A644AF4C-1637-40B7-AFDE-8BEEF0C5A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26D8B20-7AF6-46C8-BF1E-3BC55502A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0EB013B-F34A-4310-A8D3-34B1C8279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7DE0-9FD7-4B50-8AEF-B937721F4BD7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TREMP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E0F2837-19D3-48AE-9708-8EC349F77134}"/>
    <hyperlink ref="B14:C14" location="Municipios!A1" display="Municipios" xr:uid="{1540B8C5-2613-456D-B3A5-260D669B4B34}"/>
    <hyperlink ref="B16:C16" location="'Datos Demograficos'!A1" display="Datos Demograficos" xr:uid="{0B6E1C2D-7D6C-4F2A-84C5-DF90805C0888}"/>
    <hyperlink ref="B18:C18" location="Nacionalidades!A1" display="Nacionalidades" xr:uid="{FBDBF723-26FC-45FC-8C84-4F86662426B9}"/>
    <hyperlink ref="H18:I18" location="Trabajo!A1" display="Trabajo" xr:uid="{0AE42132-DF92-482D-BD5C-C76233BAA04C}"/>
    <hyperlink ref="E12:F12" location="'Datos Economicos'!A1" display="Datos Económicos" xr:uid="{30A66755-4C64-4973-80BA-E2817DDE3E66}"/>
    <hyperlink ref="E14" location="Trafico!A1" display="Tráfico" xr:uid="{51A5B6F7-9B67-41D4-AAB0-C7EA7544B5A6}"/>
    <hyperlink ref="E16:F16" location="'Plazas Turisticas'!A1" display="Plazas Turisticas" xr:uid="{5901A68B-A46C-4301-BCB7-A6A7C22FD290}"/>
    <hyperlink ref="E18:F18" location="Bancos!A1" display="Bancos" xr:uid="{E3F59ECB-77AD-4CAD-BC39-699CDA9A6E01}"/>
    <hyperlink ref="H12" location="Presupuestos!A1" display="Presupuestos" xr:uid="{F96D9F72-F99A-4C21-9718-3DDC35CF6638}"/>
    <hyperlink ref="H14" location="'Datos Catastrales'!A1" display="Datos Catastrales" xr:uid="{CE34D186-2D68-4194-8B09-C47AA3968A14}"/>
    <hyperlink ref="H16:I16" location="Hacienda!A1" display="Hacienda" xr:uid="{BF4669BB-9533-44C9-8958-C0E70B76F6D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7B8C-BB86-4E4A-A4BE-C942C573EFB9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123</v>
      </c>
      <c r="C14" s="101" t="s">
        <v>12</v>
      </c>
      <c r="D14" s="101" t="s">
        <v>163</v>
      </c>
      <c r="E14" s="101" t="s">
        <v>164</v>
      </c>
      <c r="F14" s="101" t="s">
        <v>165</v>
      </c>
      <c r="G14" s="102" t="s">
        <v>166</v>
      </c>
      <c r="H14" s="23"/>
    </row>
    <row r="15" spans="1:8" ht="33" customHeight="1" thickBot="1" x14ac:dyDescent="0.35">
      <c r="A15" s="20"/>
      <c r="B15" s="117">
        <v>34</v>
      </c>
      <c r="C15" s="115">
        <v>33</v>
      </c>
      <c r="D15" s="115">
        <v>0</v>
      </c>
      <c r="E15" s="115">
        <v>0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168</v>
      </c>
      <c r="F20" s="129">
        <v>5648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169</v>
      </c>
      <c r="F22" s="130">
        <v>0.2285159410907914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170</v>
      </c>
      <c r="F24" s="129">
        <v>20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171</v>
      </c>
      <c r="F26" s="130">
        <v>0.625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A767F77A-E11A-4B44-A357-5C579A54E00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D86A-0D9C-471B-8A03-2BC44102D1BD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174</v>
      </c>
      <c r="C15" s="132" t="s">
        <v>175</v>
      </c>
      <c r="D15" s="132" t="s">
        <v>176</v>
      </c>
      <c r="E15" s="132" t="s">
        <v>177</v>
      </c>
      <c r="F15" s="132" t="s">
        <v>178</v>
      </c>
      <c r="G15" s="132" t="s">
        <v>179</v>
      </c>
      <c r="H15" s="132" t="s">
        <v>180</v>
      </c>
      <c r="I15" s="132" t="s">
        <v>181</v>
      </c>
      <c r="J15" s="132" t="s">
        <v>182</v>
      </c>
      <c r="K15" s="133" t="s">
        <v>183</v>
      </c>
      <c r="L15" s="134"/>
    </row>
    <row r="16" spans="1:12" ht="32.25" customHeight="1" thickBot="1" x14ac:dyDescent="0.35">
      <c r="A16" s="20"/>
      <c r="B16" s="135">
        <v>13179.573339999999</v>
      </c>
      <c r="C16" s="136">
        <v>476.24856000000005</v>
      </c>
      <c r="D16" s="136">
        <v>7068.0034600000008</v>
      </c>
      <c r="E16" s="136">
        <v>12424.596010000001</v>
      </c>
      <c r="F16" s="136">
        <v>1303.0180000000003</v>
      </c>
      <c r="G16" s="136">
        <v>133.58938000000001</v>
      </c>
      <c r="H16" s="136">
        <v>10887.628729999999</v>
      </c>
      <c r="I16" s="136">
        <v>947.97712999999999</v>
      </c>
      <c r="J16" s="136">
        <v>491.00200000000001</v>
      </c>
      <c r="K16" s="137">
        <v>46911.636609999994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184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185</v>
      </c>
      <c r="C19" s="132" t="s">
        <v>186</v>
      </c>
      <c r="D19" s="132" t="s">
        <v>187</v>
      </c>
      <c r="E19" s="132" t="s">
        <v>188</v>
      </c>
      <c r="F19" s="132" t="s">
        <v>189</v>
      </c>
      <c r="G19" s="132" t="s">
        <v>180</v>
      </c>
      <c r="H19" s="132" t="s">
        <v>181</v>
      </c>
      <c r="I19" s="132" t="s">
        <v>182</v>
      </c>
      <c r="J19" s="132" t="s">
        <v>190</v>
      </c>
      <c r="L19" s="23"/>
    </row>
    <row r="20" spans="1:12" ht="32.25" customHeight="1" thickBot="1" x14ac:dyDescent="0.35">
      <c r="A20" s="20"/>
      <c r="B20" s="135">
        <v>14544.114600000003</v>
      </c>
      <c r="C20" s="136">
        <v>14479.681600000004</v>
      </c>
      <c r="D20" s="136">
        <v>138.97725</v>
      </c>
      <c r="E20" s="136">
        <v>1883.6055500000002</v>
      </c>
      <c r="F20" s="136">
        <v>14669.595610000004</v>
      </c>
      <c r="G20" s="136">
        <v>137.90100000000001</v>
      </c>
      <c r="H20" s="136">
        <v>1E-3</v>
      </c>
      <c r="I20" s="136">
        <v>855.61157000000003</v>
      </c>
      <c r="J20" s="137">
        <v>46895.863509999996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191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192</v>
      </c>
      <c r="C23" s="103" t="s">
        <v>193</v>
      </c>
      <c r="D23" s="103" t="s">
        <v>194</v>
      </c>
      <c r="E23" s="103" t="s">
        <v>195</v>
      </c>
      <c r="F23" s="103" t="s">
        <v>196</v>
      </c>
      <c r="G23" s="103" t="s">
        <v>197</v>
      </c>
      <c r="H23" s="104" t="s">
        <v>190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12582.071829999999</v>
      </c>
      <c r="C24" s="136">
        <v>2781.3388600000003</v>
      </c>
      <c r="D24" s="136">
        <v>9228.7054400000034</v>
      </c>
      <c r="E24" s="136">
        <v>5469.7507500000002</v>
      </c>
      <c r="F24" s="136">
        <v>15860.87781</v>
      </c>
      <c r="G24" s="136">
        <v>973.11882000000003</v>
      </c>
      <c r="H24" s="137">
        <v>46895.863509999996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4CCF4E2-619D-4305-AC58-431965D98B78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EC63-8B05-4E7C-BA84-85A4F1F66AF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199</v>
      </c>
      <c r="C14" s="147"/>
      <c r="D14" s="147"/>
      <c r="E14" s="147"/>
      <c r="F14" s="148"/>
      <c r="I14" s="146" t="s">
        <v>200</v>
      </c>
      <c r="J14" s="148"/>
      <c r="K14" s="23"/>
    </row>
    <row r="15" spans="1:11" ht="51" customHeight="1" x14ac:dyDescent="0.3">
      <c r="A15" s="20"/>
      <c r="B15" s="100" t="s">
        <v>201</v>
      </c>
      <c r="C15" s="149">
        <v>42454</v>
      </c>
      <c r="E15" s="150" t="s">
        <v>202</v>
      </c>
      <c r="F15" s="151">
        <v>20091</v>
      </c>
      <c r="G15" s="20"/>
      <c r="I15" s="100" t="s">
        <v>203</v>
      </c>
      <c r="J15" s="149">
        <v>107384</v>
      </c>
      <c r="K15" s="23"/>
    </row>
    <row r="16" spans="1:11" ht="51" customHeight="1" x14ac:dyDescent="0.3">
      <c r="A16" s="20"/>
      <c r="B16" s="150" t="s">
        <v>204</v>
      </c>
      <c r="C16" s="152">
        <v>1431750.1019200003</v>
      </c>
      <c r="E16" s="150" t="s">
        <v>205</v>
      </c>
      <c r="F16" s="153">
        <v>865.09519999999998</v>
      </c>
      <c r="G16" s="20"/>
      <c r="I16" s="150" t="s">
        <v>206</v>
      </c>
      <c r="J16" s="152">
        <v>311769.29999999993</v>
      </c>
      <c r="K16" s="23"/>
    </row>
    <row r="17" spans="1:13" ht="51" customHeight="1" thickBot="1" x14ac:dyDescent="0.35">
      <c r="A17" s="20"/>
      <c r="B17" s="150" t="s">
        <v>207</v>
      </c>
      <c r="C17" s="152">
        <v>886537.23797000002</v>
      </c>
      <c r="E17" s="150" t="s">
        <v>208</v>
      </c>
      <c r="F17" s="153">
        <v>277.15649999999999</v>
      </c>
      <c r="G17" s="20"/>
      <c r="I17" s="154" t="s">
        <v>209</v>
      </c>
      <c r="J17" s="155">
        <v>121316.2</v>
      </c>
      <c r="K17" s="23"/>
    </row>
    <row r="18" spans="1:13" ht="51" customHeight="1" thickBot="1" x14ac:dyDescent="0.35">
      <c r="A18" s="20"/>
      <c r="B18" s="154" t="s">
        <v>210</v>
      </c>
      <c r="C18" s="156">
        <v>545212.86388000019</v>
      </c>
      <c r="D18" s="157"/>
      <c r="E18" s="154" t="s">
        <v>211</v>
      </c>
      <c r="F18" s="158">
        <v>587.93870000000004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CAF80AB-2AEF-4AE7-92E9-60696F251301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0C943-7F48-477E-9208-DA88E705654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213</v>
      </c>
      <c r="E15" s="53">
        <v>11466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214</v>
      </c>
      <c r="E17" s="53">
        <v>3842.1895569509857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20976.194511599511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215</v>
      </c>
      <c r="D21" s="80"/>
      <c r="E21" s="159">
        <v>0.84844451215450389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0C69EEDA-05CA-4DD1-A0ED-2FE50A64856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6A634-5CBC-40D5-94B6-882BF832280C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3153.0900182723999</v>
      </c>
      <c r="H14" s="25" t="s">
        <v>17</v>
      </c>
      <c r="I14" s="26">
        <v>0.25916653290801334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24755</v>
      </c>
      <c r="H16" s="25" t="s">
        <v>17</v>
      </c>
      <c r="I16" s="26">
        <v>5.4803224213926284E-2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0.14235507978186224</v>
      </c>
      <c r="H18" s="25" t="s">
        <v>20</v>
      </c>
      <c r="I18" s="26">
        <v>0.20326229170679225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7.8510286279626857</v>
      </c>
      <c r="H20" s="25" t="s">
        <v>20</v>
      </c>
      <c r="I20" s="33">
        <v>37.127813161649598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32.438182185417091</v>
      </c>
      <c r="H22" s="25" t="s">
        <v>20</v>
      </c>
      <c r="I22" s="33">
        <v>11.746415486144778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990</v>
      </c>
      <c r="H24" s="25" t="s">
        <v>17</v>
      </c>
      <c r="I24" s="26">
        <v>6.454978157397144E-2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7100</v>
      </c>
      <c r="H26" s="25" t="s">
        <v>17</v>
      </c>
      <c r="I26" s="26">
        <v>4.2327411470132345E-2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715</v>
      </c>
      <c r="H28" s="25" t="s">
        <v>20</v>
      </c>
      <c r="I28" s="36">
        <v>17212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20725</v>
      </c>
      <c r="H30" s="25" t="s">
        <v>17</v>
      </c>
      <c r="I30" s="26">
        <v>0.40722692708230995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34</v>
      </c>
      <c r="H32" s="25" t="s">
        <v>17</v>
      </c>
      <c r="I32" s="26">
        <v>8.5858585858585856E-2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0.2285159410907914</v>
      </c>
      <c r="H34" s="25" t="s">
        <v>29</v>
      </c>
      <c r="I34" s="26">
        <v>0.625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21783</v>
      </c>
      <c r="H36" s="25" t="s">
        <v>17</v>
      </c>
      <c r="I36" s="26">
        <v>6.1119185638688893E-2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52781.346039999997</v>
      </c>
      <c r="H38" s="25" t="s">
        <v>17</v>
      </c>
      <c r="I38" s="26">
        <v>7.7713345337073289E-2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20976.194511599511</v>
      </c>
      <c r="H40" s="25" t="s">
        <v>20</v>
      </c>
      <c r="I40" s="36">
        <v>22770.289284100028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9476838B-D1ED-43DE-B471-5DF324B53861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54945-F777-4D2D-B2EE-B5294FE5006C}">
  <sheetPr codeName="Hoja4">
    <pageSetUpPr fitToPage="1"/>
  </sheetPr>
  <dimension ref="A4:H5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3153.0900182723999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86.4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32.438182185417091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161</v>
      </c>
    </row>
    <row r="25" spans="1:7" x14ac:dyDescent="0.3">
      <c r="B25" s="49" t="s">
        <v>37</v>
      </c>
      <c r="C25" s="50">
        <v>275</v>
      </c>
    </row>
    <row r="26" spans="1:7" x14ac:dyDescent="0.3">
      <c r="B26" s="49" t="s">
        <v>38</v>
      </c>
      <c r="C26" s="50">
        <v>457</v>
      </c>
    </row>
    <row r="27" spans="1:7" x14ac:dyDescent="0.3">
      <c r="B27" s="49" t="s">
        <v>39</v>
      </c>
      <c r="C27" s="50">
        <v>344</v>
      </c>
    </row>
    <row r="28" spans="1:7" x14ac:dyDescent="0.3">
      <c r="B28" s="49" t="s">
        <v>40</v>
      </c>
      <c r="C28" s="50">
        <v>175</v>
      </c>
    </row>
    <row r="29" spans="1:7" x14ac:dyDescent="0.3">
      <c r="B29" s="49" t="s">
        <v>41</v>
      </c>
      <c r="C29" s="50">
        <v>435</v>
      </c>
    </row>
    <row r="30" spans="1:7" x14ac:dyDescent="0.3">
      <c r="B30" s="49" t="s">
        <v>42</v>
      </c>
      <c r="C30" s="50">
        <v>379</v>
      </c>
    </row>
    <row r="31" spans="1:7" x14ac:dyDescent="0.3">
      <c r="B31" s="49" t="s">
        <v>43</v>
      </c>
      <c r="C31" s="50">
        <v>920</v>
      </c>
    </row>
    <row r="32" spans="1:7" x14ac:dyDescent="0.3">
      <c r="B32" s="49" t="s">
        <v>44</v>
      </c>
      <c r="C32" s="50">
        <v>63</v>
      </c>
    </row>
    <row r="33" spans="2:3" x14ac:dyDescent="0.3">
      <c r="B33" s="49" t="s">
        <v>45</v>
      </c>
      <c r="C33" s="50">
        <v>128</v>
      </c>
    </row>
    <row r="34" spans="2:3" x14ac:dyDescent="0.3">
      <c r="B34" s="49" t="s">
        <v>46</v>
      </c>
      <c r="C34" s="50">
        <v>262</v>
      </c>
    </row>
    <row r="35" spans="2:3" x14ac:dyDescent="0.3">
      <c r="B35" s="49" t="s">
        <v>47</v>
      </c>
      <c r="C35" s="50">
        <v>283</v>
      </c>
    </row>
    <row r="36" spans="2:3" x14ac:dyDescent="0.3">
      <c r="B36" s="49" t="s">
        <v>48</v>
      </c>
      <c r="C36" s="50">
        <v>1042</v>
      </c>
    </row>
    <row r="37" spans="2:3" x14ac:dyDescent="0.3">
      <c r="B37" s="49" t="s">
        <v>49</v>
      </c>
      <c r="C37" s="50">
        <v>254</v>
      </c>
    </row>
    <row r="38" spans="2:3" x14ac:dyDescent="0.3">
      <c r="B38" s="49" t="s">
        <v>50</v>
      </c>
      <c r="C38" s="50">
        <v>336</v>
      </c>
    </row>
    <row r="39" spans="2:3" x14ac:dyDescent="0.3">
      <c r="B39" s="49" t="s">
        <v>51</v>
      </c>
      <c r="C39" s="50">
        <v>132</v>
      </c>
    </row>
    <row r="40" spans="2:3" x14ac:dyDescent="0.3">
      <c r="B40" s="49" t="s">
        <v>52</v>
      </c>
      <c r="C40" s="50">
        <v>3043</v>
      </c>
    </row>
    <row r="41" spans="2:3" x14ac:dyDescent="0.3">
      <c r="B41" s="49" t="s">
        <v>53</v>
      </c>
      <c r="C41" s="50">
        <v>2415</v>
      </c>
    </row>
    <row r="42" spans="2:3" x14ac:dyDescent="0.3">
      <c r="B42" s="49" t="s">
        <v>54</v>
      </c>
      <c r="C42" s="50">
        <v>663</v>
      </c>
    </row>
    <row r="43" spans="2:3" x14ac:dyDescent="0.3">
      <c r="B43" s="49" t="s">
        <v>55</v>
      </c>
      <c r="C43" s="50">
        <v>354</v>
      </c>
    </row>
    <row r="44" spans="2:3" x14ac:dyDescent="0.3">
      <c r="B44" s="49" t="s">
        <v>56</v>
      </c>
      <c r="C44" s="50">
        <v>124</v>
      </c>
    </row>
    <row r="45" spans="2:3" x14ac:dyDescent="0.3">
      <c r="B45" s="49" t="s">
        <v>57</v>
      </c>
      <c r="C45" s="50">
        <v>114</v>
      </c>
    </row>
    <row r="46" spans="2:3" x14ac:dyDescent="0.3">
      <c r="B46" s="49" t="s">
        <v>58</v>
      </c>
      <c r="C46" s="50">
        <v>157</v>
      </c>
    </row>
    <row r="47" spans="2:3" x14ac:dyDescent="0.3">
      <c r="B47" s="49" t="s">
        <v>59</v>
      </c>
      <c r="C47" s="50">
        <v>447</v>
      </c>
    </row>
    <row r="48" spans="2:3" x14ac:dyDescent="0.3">
      <c r="B48" s="49" t="s">
        <v>60</v>
      </c>
      <c r="C48" s="50">
        <v>2258</v>
      </c>
    </row>
    <row r="49" spans="2:3" x14ac:dyDescent="0.3">
      <c r="B49" s="49" t="s">
        <v>61</v>
      </c>
      <c r="C49" s="50">
        <v>541</v>
      </c>
    </row>
    <row r="50" spans="2:3" x14ac:dyDescent="0.3">
      <c r="B50" s="49" t="s">
        <v>62</v>
      </c>
      <c r="C50" s="50">
        <v>144</v>
      </c>
    </row>
    <row r="51" spans="2:3" x14ac:dyDescent="0.3">
      <c r="B51" s="49" t="s">
        <v>63</v>
      </c>
      <c r="C51" s="50">
        <v>787</v>
      </c>
    </row>
    <row r="52" spans="2:3" x14ac:dyDescent="0.3">
      <c r="B52" s="49" t="s">
        <v>64</v>
      </c>
      <c r="C52" s="50">
        <v>6056</v>
      </c>
    </row>
    <row r="53" spans="2:3" x14ac:dyDescent="0.3">
      <c r="B53" s="49" t="s">
        <v>65</v>
      </c>
      <c r="C53" s="50">
        <v>1119</v>
      </c>
    </row>
    <row r="54" spans="2:3" x14ac:dyDescent="0.3">
      <c r="B54" s="49" t="s">
        <v>66</v>
      </c>
      <c r="C54" s="50">
        <v>381</v>
      </c>
    </row>
    <row r="55" spans="2:3" x14ac:dyDescent="0.3">
      <c r="B55" s="49" t="s">
        <v>67</v>
      </c>
      <c r="C55" s="50">
        <v>506</v>
      </c>
    </row>
  </sheetData>
  <mergeCells count="3">
    <mergeCell ref="C6:E6"/>
    <mergeCell ref="C8:E8"/>
    <mergeCell ref="C10:E10"/>
  </mergeCells>
  <hyperlinks>
    <hyperlink ref="A7" location="Indice!A1" display="Índice" xr:uid="{DD3EF734-2AE6-42BB-BE96-F61F0BCEC473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2ED28-F4F0-48B6-986F-58D559F8B0D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24755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68</v>
      </c>
      <c r="D13" s="26">
        <v>0.48313472025853366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69</v>
      </c>
      <c r="D15" s="26">
        <v>0.14235507978186224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70</v>
      </c>
      <c r="C17" s="21"/>
      <c r="D17" s="26">
        <v>0.53815086367590403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7.8510286279626857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71</v>
      </c>
      <c r="H24" s="42"/>
      <c r="I24" s="58"/>
      <c r="J24" s="26">
        <v>0.23566956170470613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72</v>
      </c>
      <c r="H26" s="42"/>
      <c r="J26" s="53">
        <v>135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73</v>
      </c>
      <c r="H28" s="59"/>
      <c r="I28" s="59"/>
      <c r="J28" s="53">
        <v>74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74</v>
      </c>
      <c r="H30" s="42"/>
      <c r="J30" s="53">
        <v>251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75</v>
      </c>
      <c r="H32" s="42"/>
      <c r="J32" s="53">
        <v>-116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76</v>
      </c>
      <c r="H34" s="60"/>
      <c r="I34" s="60" t="s">
        <v>77</v>
      </c>
      <c r="J34" s="60"/>
      <c r="K34" s="23"/>
    </row>
    <row r="35" spans="1:11" ht="14" x14ac:dyDescent="0.3">
      <c r="A35" s="20"/>
      <c r="C35" s="42"/>
      <c r="G35" s="61">
        <v>3086</v>
      </c>
      <c r="H35" s="61"/>
      <c r="I35" s="61">
        <v>3512</v>
      </c>
      <c r="J35" s="61"/>
      <c r="K35" s="23"/>
    </row>
    <row r="36" spans="1:11" ht="14" x14ac:dyDescent="0.3">
      <c r="A36" s="20"/>
      <c r="C36" s="42"/>
      <c r="G36" s="62" t="s">
        <v>78</v>
      </c>
      <c r="H36" s="62" t="s">
        <v>79</v>
      </c>
      <c r="I36" s="62" t="s">
        <v>78</v>
      </c>
      <c r="J36" s="62" t="s">
        <v>79</v>
      </c>
      <c r="K36" s="23"/>
    </row>
    <row r="37" spans="1:11" ht="14" x14ac:dyDescent="0.3">
      <c r="A37" s="20"/>
      <c r="B37" s="21" t="s">
        <v>80</v>
      </c>
      <c r="C37" s="42"/>
      <c r="G37" s="63">
        <v>1594</v>
      </c>
      <c r="H37" s="63">
        <v>1492</v>
      </c>
      <c r="I37" s="63">
        <v>1813</v>
      </c>
      <c r="J37" s="63">
        <v>1699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E8CF5392-F91C-4C51-9A18-CB23A3A76A2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50E49-1BA6-4FFA-8B34-53FEBE31441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81</v>
      </c>
      <c r="C11" s="65">
        <v>21231</v>
      </c>
      <c r="D11" s="66"/>
      <c r="E11" s="67" t="s">
        <v>82</v>
      </c>
      <c r="F11" s="65">
        <v>3524</v>
      </c>
      <c r="G11" s="67" t="s">
        <v>83</v>
      </c>
      <c r="H11" s="66"/>
      <c r="I11" s="65">
        <v>1491</v>
      </c>
      <c r="J11" s="67" t="s">
        <v>84</v>
      </c>
      <c r="K11" s="68">
        <v>881</v>
      </c>
    </row>
    <row r="12" spans="1:11" ht="30.75" customHeight="1" thickBot="1" x14ac:dyDescent="0.35">
      <c r="B12" s="64" t="s">
        <v>85</v>
      </c>
      <c r="C12" s="65">
        <v>1055</v>
      </c>
      <c r="D12" s="67"/>
      <c r="E12" s="67" t="s">
        <v>86</v>
      </c>
      <c r="F12" s="65">
        <v>93</v>
      </c>
      <c r="G12" s="67" t="s">
        <v>87</v>
      </c>
      <c r="H12" s="67"/>
      <c r="I12" s="65">
        <v>3</v>
      </c>
      <c r="J12" s="67" t="s">
        <v>88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89</v>
      </c>
      <c r="C14" s="71"/>
      <c r="D14" s="71"/>
      <c r="E14" s="72"/>
      <c r="G14" s="73" t="s">
        <v>90</v>
      </c>
      <c r="H14" s="74"/>
      <c r="I14" s="75">
        <f>'Datos Generales'!G16</f>
        <v>24755</v>
      </c>
      <c r="J14" s="69"/>
      <c r="K14" s="69"/>
    </row>
    <row r="16" spans="1:11" x14ac:dyDescent="0.3">
      <c r="B16" s="21" t="s">
        <v>91</v>
      </c>
      <c r="C16" s="76">
        <v>741</v>
      </c>
    </row>
    <row r="17" spans="2:3" x14ac:dyDescent="0.3">
      <c r="B17" s="21" t="s">
        <v>92</v>
      </c>
      <c r="C17" s="76">
        <v>693</v>
      </c>
    </row>
    <row r="18" spans="2:3" x14ac:dyDescent="0.3">
      <c r="B18" s="21" t="s">
        <v>93</v>
      </c>
      <c r="C18" s="76">
        <v>245</v>
      </c>
    </row>
    <row r="19" spans="2:3" x14ac:dyDescent="0.3">
      <c r="B19" s="21" t="s">
        <v>94</v>
      </c>
      <c r="C19" s="76">
        <v>219</v>
      </c>
    </row>
    <row r="20" spans="2:3" x14ac:dyDescent="0.3">
      <c r="B20" s="21" t="s">
        <v>95</v>
      </c>
      <c r="C20" s="76">
        <v>154</v>
      </c>
    </row>
    <row r="21" spans="2:3" x14ac:dyDescent="0.3">
      <c r="B21" s="21" t="s">
        <v>96</v>
      </c>
      <c r="C21" s="76">
        <v>145</v>
      </c>
    </row>
    <row r="22" spans="2:3" x14ac:dyDescent="0.3">
      <c r="B22" s="21" t="s">
        <v>97</v>
      </c>
      <c r="C22" s="76">
        <v>113</v>
      </c>
    </row>
    <row r="23" spans="2:3" x14ac:dyDescent="0.3">
      <c r="B23" s="21" t="s">
        <v>98</v>
      </c>
      <c r="C23" s="76">
        <v>89</v>
      </c>
    </row>
    <row r="24" spans="2:3" x14ac:dyDescent="0.3">
      <c r="B24" s="21" t="s">
        <v>99</v>
      </c>
      <c r="C24" s="76">
        <v>75</v>
      </c>
    </row>
    <row r="25" spans="2:3" x14ac:dyDescent="0.3">
      <c r="B25" s="21" t="s">
        <v>100</v>
      </c>
      <c r="C25" s="76">
        <v>65</v>
      </c>
    </row>
    <row r="26" spans="2:3" x14ac:dyDescent="0.3">
      <c r="B26" s="21" t="s">
        <v>101</v>
      </c>
      <c r="C26" s="76">
        <v>64</v>
      </c>
    </row>
    <row r="27" spans="2:3" x14ac:dyDescent="0.3">
      <c r="B27" s="21" t="s">
        <v>102</v>
      </c>
      <c r="C27" s="76">
        <v>55</v>
      </c>
    </row>
    <row r="28" spans="2:3" x14ac:dyDescent="0.3">
      <c r="B28" s="21" t="s">
        <v>103</v>
      </c>
      <c r="C28" s="76">
        <v>53</v>
      </c>
    </row>
    <row r="29" spans="2:3" x14ac:dyDescent="0.3">
      <c r="B29" s="21" t="s">
        <v>104</v>
      </c>
      <c r="C29" s="76">
        <v>50</v>
      </c>
    </row>
    <row r="30" spans="2:3" x14ac:dyDescent="0.3">
      <c r="B30" s="21" t="s">
        <v>105</v>
      </c>
      <c r="C30" s="76">
        <v>50</v>
      </c>
    </row>
    <row r="31" spans="2:3" x14ac:dyDescent="0.3">
      <c r="B31" s="21" t="s">
        <v>106</v>
      </c>
      <c r="C31" s="76">
        <v>47</v>
      </c>
    </row>
    <row r="32" spans="2:3" x14ac:dyDescent="0.3">
      <c r="B32" s="21" t="s">
        <v>107</v>
      </c>
      <c r="C32" s="76">
        <v>45</v>
      </c>
    </row>
    <row r="33" spans="2:3" x14ac:dyDescent="0.3">
      <c r="B33" s="21" t="s">
        <v>108</v>
      </c>
      <c r="C33" s="76">
        <v>44</v>
      </c>
    </row>
    <row r="34" spans="2:3" x14ac:dyDescent="0.3">
      <c r="B34" s="21" t="s">
        <v>109</v>
      </c>
      <c r="C34" s="76">
        <v>41</v>
      </c>
    </row>
    <row r="35" spans="2:3" x14ac:dyDescent="0.3">
      <c r="B35" s="21" t="s">
        <v>110</v>
      </c>
      <c r="C35" s="76">
        <v>40</v>
      </c>
    </row>
    <row r="36" spans="2:3" x14ac:dyDescent="0.3">
      <c r="B36" s="21" t="s">
        <v>111</v>
      </c>
      <c r="C36" s="76">
        <v>40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B94D20C4-AD9E-45C9-A203-D5E7935DE1C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CB5C4-D985-4AA3-A2BE-4A727D4AF4CC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112</v>
      </c>
      <c r="E12" s="78">
        <v>5748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113</v>
      </c>
      <c r="C14" s="79"/>
      <c r="D14" s="79"/>
      <c r="E14" s="78">
        <v>1335</v>
      </c>
    </row>
    <row r="15" spans="1:9" x14ac:dyDescent="0.3">
      <c r="A15" s="20"/>
      <c r="E15" s="78"/>
    </row>
    <row r="16" spans="1:9" x14ac:dyDescent="0.3">
      <c r="A16" s="20"/>
      <c r="B16" s="21" t="s">
        <v>114</v>
      </c>
      <c r="D16" s="80"/>
      <c r="E16" s="78">
        <v>715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115</v>
      </c>
      <c r="D18" s="80"/>
      <c r="E18" s="78">
        <v>620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116</v>
      </c>
      <c r="D20" s="80"/>
      <c r="E20" s="81">
        <v>8.0310880829015538E-2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118</v>
      </c>
      <c r="E26" s="86"/>
      <c r="F26" s="86"/>
      <c r="G26" s="86"/>
      <c r="H26" s="87"/>
    </row>
    <row r="27" spans="1:16" ht="15.5" thickBot="1" x14ac:dyDescent="0.35">
      <c r="C27" s="52"/>
      <c r="D27" s="88" t="s">
        <v>119</v>
      </c>
      <c r="E27" s="88" t="s">
        <v>120</v>
      </c>
      <c r="F27" s="88" t="s">
        <v>121</v>
      </c>
      <c r="G27" s="88" t="s">
        <v>122</v>
      </c>
      <c r="H27" s="88" t="s">
        <v>123</v>
      </c>
    </row>
    <row r="28" spans="1:16" ht="38.25" customHeight="1" thickBot="1" x14ac:dyDescent="0.35">
      <c r="C28" s="88" t="s">
        <v>124</v>
      </c>
      <c r="D28" s="89">
        <v>839</v>
      </c>
      <c r="E28" s="89">
        <v>145</v>
      </c>
      <c r="F28" s="89">
        <v>2362</v>
      </c>
      <c r="G28" s="90">
        <v>3754</v>
      </c>
      <c r="H28" s="90">
        <f>SUM(D28:G28)</f>
        <v>7100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7A711D86-C332-4683-B5A2-8959BCBEF9B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B94B8-0796-4C23-BFE2-811D4AE59424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126</v>
      </c>
      <c r="D13" s="94"/>
      <c r="E13" s="95"/>
      <c r="H13" s="93" t="s">
        <v>127</v>
      </c>
      <c r="I13" s="94"/>
      <c r="J13" s="94"/>
      <c r="K13" s="95"/>
      <c r="L13" s="52"/>
      <c r="M13" s="52"/>
      <c r="N13" s="93" t="s">
        <v>128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129</v>
      </c>
      <c r="D14" s="98" t="s">
        <v>130</v>
      </c>
      <c r="E14" s="98" t="s">
        <v>131</v>
      </c>
      <c r="G14" s="99"/>
      <c r="H14" s="100" t="s">
        <v>119</v>
      </c>
      <c r="I14" s="101" t="s">
        <v>120</v>
      </c>
      <c r="J14" s="101" t="s">
        <v>121</v>
      </c>
      <c r="K14" s="102" t="s">
        <v>122</v>
      </c>
      <c r="L14" s="52"/>
      <c r="M14" s="52"/>
      <c r="N14" s="97" t="s">
        <v>132</v>
      </c>
      <c r="O14" s="103" t="s">
        <v>133</v>
      </c>
      <c r="P14" s="103" t="s">
        <v>134</v>
      </c>
      <c r="Q14" s="104" t="s">
        <v>135</v>
      </c>
      <c r="R14" s="23"/>
    </row>
    <row r="15" spans="1:18" ht="34.5" customHeight="1" x14ac:dyDescent="0.3">
      <c r="A15" s="20"/>
      <c r="B15" s="105" t="s">
        <v>124</v>
      </c>
      <c r="C15" s="106">
        <v>749</v>
      </c>
      <c r="D15" s="107">
        <v>3518</v>
      </c>
      <c r="E15" s="108">
        <v>88</v>
      </c>
      <c r="G15" s="105" t="s">
        <v>124</v>
      </c>
      <c r="H15" s="109">
        <v>134</v>
      </c>
      <c r="I15" s="107">
        <v>78</v>
      </c>
      <c r="J15" s="107">
        <v>1481</v>
      </c>
      <c r="K15" s="110">
        <v>2662</v>
      </c>
      <c r="L15" s="111"/>
      <c r="M15" s="105" t="s">
        <v>124</v>
      </c>
      <c r="N15" s="112">
        <v>2133</v>
      </c>
      <c r="O15" s="112">
        <v>1675</v>
      </c>
      <c r="P15" s="112">
        <v>547</v>
      </c>
      <c r="Q15" s="108">
        <v>0</v>
      </c>
      <c r="R15" s="23"/>
    </row>
    <row r="16" spans="1:18" ht="34.5" customHeight="1" thickBot="1" x14ac:dyDescent="0.35">
      <c r="A16" s="20"/>
      <c r="B16" s="113" t="s">
        <v>136</v>
      </c>
      <c r="C16" s="114">
        <v>346</v>
      </c>
      <c r="D16" s="115">
        <v>559</v>
      </c>
      <c r="E16" s="116">
        <v>85</v>
      </c>
      <c r="G16" s="113" t="s">
        <v>136</v>
      </c>
      <c r="H16" s="114">
        <v>54</v>
      </c>
      <c r="I16" s="115">
        <v>29</v>
      </c>
      <c r="J16" s="115">
        <v>358</v>
      </c>
      <c r="K16" s="116">
        <v>549</v>
      </c>
      <c r="L16" s="111"/>
      <c r="M16" s="113" t="s">
        <v>136</v>
      </c>
      <c r="N16" s="115">
        <v>892</v>
      </c>
      <c r="O16" s="115">
        <v>91</v>
      </c>
      <c r="P16" s="115">
        <v>7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BFF4733-BFEC-4CC3-BBBF-B0C7EF83144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38EF9-0CA0-432F-AD79-F2D487E02233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138</v>
      </c>
      <c r="C14" s="101" t="s">
        <v>139</v>
      </c>
      <c r="D14" s="101" t="s">
        <v>140</v>
      </c>
      <c r="E14" s="101" t="s">
        <v>141</v>
      </c>
      <c r="F14" s="101" t="s">
        <v>142</v>
      </c>
      <c r="G14" s="102" t="s">
        <v>143</v>
      </c>
      <c r="H14" s="111"/>
      <c r="I14" s="23"/>
    </row>
    <row r="15" spans="1:9" ht="32.25" customHeight="1" thickBot="1" x14ac:dyDescent="0.35">
      <c r="A15" s="20"/>
      <c r="B15" s="117">
        <v>13040</v>
      </c>
      <c r="C15" s="115">
        <v>1995</v>
      </c>
      <c r="D15" s="115">
        <v>5613</v>
      </c>
      <c r="E15" s="115">
        <v>37</v>
      </c>
      <c r="F15" s="115">
        <v>172</v>
      </c>
      <c r="G15" s="116">
        <v>926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144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145</v>
      </c>
      <c r="C20" s="101" t="s">
        <v>146</v>
      </c>
      <c r="D20" s="102" t="s">
        <v>147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7780</v>
      </c>
      <c r="C21" s="115">
        <v>5808</v>
      </c>
      <c r="D21" s="116">
        <v>13588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1E55EE3-7303-4A2B-B957-7D7B7D76B5D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8BEB6-F41C-4D27-BFAE-5F1616E7B385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148</v>
      </c>
      <c r="I12" s="23"/>
    </row>
    <row r="13" spans="1:9" ht="18.75" customHeight="1" x14ac:dyDescent="0.3">
      <c r="A13" s="20"/>
      <c r="B13" s="119" t="s">
        <v>149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150</v>
      </c>
      <c r="D15" s="101" t="s">
        <v>151</v>
      </c>
      <c r="E15" s="101" t="s">
        <v>152</v>
      </c>
      <c r="F15" s="101" t="s">
        <v>153</v>
      </c>
      <c r="G15" s="120" t="s">
        <v>154</v>
      </c>
      <c r="H15" s="102" t="s">
        <v>123</v>
      </c>
      <c r="I15" s="23"/>
    </row>
    <row r="16" spans="1:9" ht="33.75" customHeight="1" x14ac:dyDescent="0.3">
      <c r="A16" s="20"/>
      <c r="B16" s="121" t="s">
        <v>155</v>
      </c>
      <c r="C16" s="122">
        <v>25</v>
      </c>
      <c r="D16" s="122">
        <v>7</v>
      </c>
      <c r="E16" s="122">
        <v>97</v>
      </c>
      <c r="F16" s="122">
        <v>244</v>
      </c>
      <c r="G16" s="123">
        <v>3</v>
      </c>
      <c r="H16" s="124">
        <v>376</v>
      </c>
      <c r="I16" s="23"/>
    </row>
    <row r="17" spans="1:9" ht="32.25" customHeight="1" thickBot="1" x14ac:dyDescent="0.35">
      <c r="A17" s="20"/>
      <c r="B17" s="125" t="s">
        <v>156</v>
      </c>
      <c r="C17" s="115">
        <v>25</v>
      </c>
      <c r="D17" s="115">
        <v>32</v>
      </c>
      <c r="E17" s="115">
        <v>119</v>
      </c>
      <c r="F17" s="115">
        <v>246</v>
      </c>
      <c r="G17" s="126">
        <v>6</v>
      </c>
      <c r="H17" s="116">
        <v>428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150</v>
      </c>
      <c r="D21" s="101" t="s">
        <v>158</v>
      </c>
      <c r="E21" s="101" t="s">
        <v>159</v>
      </c>
      <c r="F21" s="101" t="s">
        <v>160</v>
      </c>
      <c r="G21" s="120" t="s">
        <v>161</v>
      </c>
      <c r="H21" s="102" t="s">
        <v>123</v>
      </c>
      <c r="I21" s="23"/>
    </row>
    <row r="22" spans="1:9" ht="33.75" customHeight="1" x14ac:dyDescent="0.3">
      <c r="A22" s="20"/>
      <c r="B22" s="121" t="s">
        <v>155</v>
      </c>
      <c r="C22" s="122">
        <v>1310</v>
      </c>
      <c r="D22" s="122">
        <v>2898</v>
      </c>
      <c r="E22" s="122">
        <v>4713</v>
      </c>
      <c r="F22" s="122">
        <v>1730</v>
      </c>
      <c r="G22" s="123">
        <v>265</v>
      </c>
      <c r="H22" s="124">
        <v>10916</v>
      </c>
      <c r="I22" s="23"/>
    </row>
    <row r="23" spans="1:9" ht="32.25" customHeight="1" thickBot="1" x14ac:dyDescent="0.35">
      <c r="A23" s="20"/>
      <c r="B23" s="125" t="s">
        <v>156</v>
      </c>
      <c r="C23" s="115">
        <v>1349</v>
      </c>
      <c r="D23" s="115">
        <v>11290</v>
      </c>
      <c r="E23" s="115">
        <v>5685</v>
      </c>
      <c r="F23" s="115">
        <v>1749</v>
      </c>
      <c r="G23" s="126">
        <v>652</v>
      </c>
      <c r="H23" s="116">
        <v>20725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9DAF36B4-7DB8-46C3-8F94-CE93189A704A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2025-06-02T10:28:44Z</dcterms:modified>
</cp:coreProperties>
</file>